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9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<sst xmlns="http://schemas.openxmlformats.org/spreadsheetml/2006/main" count="44" uniqueCount="33">
  <si>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 xml:space="preserve">Položkový rozpočet </t>
  </si>
  <si>
    <t>m2</t>
  </si>
  <si>
    <t>m</t>
  </si>
  <si>
    <t>Cena celkem   bez   DPH</t>
  </si>
  <si>
    <t>Č. p.</t>
  </si>
  <si>
    <t>Popis</t>
  </si>
  <si>
    <t>Jed. cena</t>
  </si>
  <si>
    <t>Jed.</t>
  </si>
  <si>
    <t>Cena</t>
  </si>
  <si>
    <t>Množ.</t>
  </si>
  <si>
    <t>t</t>
  </si>
  <si>
    <t xml:space="preserve">                        21% DPH</t>
  </si>
  <si>
    <t>Cena celkem s 21% DPH</t>
  </si>
  <si>
    <t>Naložení, odvoz a uložení suti na skládku</t>
  </si>
  <si>
    <t>Ruční přesun hmot</t>
  </si>
  <si>
    <t>kpl.</t>
  </si>
  <si>
    <t>VRN</t>
  </si>
  <si>
    <t>Vložení asfaltových propojovacích pásků</t>
  </si>
  <si>
    <t>Minerální hydroizolační stěrka - utěsnění roviny vrtů</t>
  </si>
  <si>
    <t>Sanační omítka dle WTA ze sms nad obkladem(podhoz WTA, jádrová sanační omítka WTA, jemná omítka)</t>
  </si>
  <si>
    <t>Sanační omítka dle WTA ze sms podklad pro obklad(podhoz WTA, jádrová sanační omítka WTA)</t>
  </si>
  <si>
    <t>Zainjektování prořezané spáry cementem s plastifikátorem pomoci čerpadla</t>
  </si>
  <si>
    <t>Strojní podřezání kamenného zdiva pilou s diamantovým lanem, vložení PE fólie tl. 2 mm, zaklínování plastovými klíny, zamazání spáry maltou a osazení plnících trubiček</t>
  </si>
  <si>
    <t>Strojní podřezání zdiva řetězovou pilou,vložení PE fólie tl. 2 mm, zaklínování plastovými klíny, zamazání spáry maltou a osazení plnících trubiček</t>
  </si>
  <si>
    <t>Osazení difúzních desek z polystyrenového granulátu tl. 30 mm s povrchovou úpravou tmel, perlinka, tmel, jemná sanační omítka, vč. příslušenství (rohové lišty, APU lišty, talířové hmoždinky,…)</t>
  </si>
  <si>
    <t>dny</t>
  </si>
  <si>
    <t>Osazení vysoušeče</t>
  </si>
  <si>
    <t>Osazení el. rozvodů a krabic do cem tmelu, popř. rychlovazného cementu, vč. odstranění sádry</t>
  </si>
  <si>
    <t>Napojení hydroizolace podlahy s hydroizolací vloženou do zdiva (odřezání a vybourání bet. maz. tl. 50 mm v šířce 500 mm, odstranění tepelné izolace, příprava podkladu, napojení hydroizolací, položení nového EPS 100 Z, bet. maz. + kari síť 100/5x100/5 tl. 50 mm)</t>
  </si>
  <si>
    <t>Injektáž kamenného zdiva silikonovým krémem, min. obsah akt. látek 80 mh.%, vrty průměru 14 mm osová vzdálenost max. 120 mm</t>
  </si>
  <si>
    <t>Celoplošné vyrovnání vápenocementovou omítkou s provzdušňující přísadou pod difúzní desky</t>
  </si>
  <si>
    <t>Předmět : SANACE VLHKÉHO ZDIVA OBJEKTU</t>
  </si>
  <si>
    <t>Objekt : SÚIP OPAVA - ŠKOLÍCÍ STŘEDISKO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</si>
</sst>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u val="single"/>
      <sz val="12"/>
      <name val="Arial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46">
      <alignment/>
      <protection/>
    </xf>
    <xf numFmtId="0" fontId="7" fillId="0" borderId="0" xfId="0" applyFont="1" applyAlignment="1">
      <alignment/>
    </xf>
    <xf numFmtId="0" fontId="0" fillId="0" borderId="0" xfId="46" applyFont="1" applyAlignment="1">
      <alignment vertical="center"/>
      <protection/>
    </xf>
    <xf numFmtId="0" fontId="3" fillId="0" borderId="0" xfId="46" applyFont="1" applyAlignment="1">
      <alignment horizontal="centerContinuous" vertical="center"/>
      <protection/>
    </xf>
    <xf numFmtId="0" fontId="3" fillId="0" borderId="0" xfId="46" applyFont="1" applyAlignment="1">
      <alignment horizontal="right" vertical="center"/>
      <protection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Alignment="1">
      <alignment vertical="center"/>
      <protection/>
    </xf>
    <xf numFmtId="0" fontId="4" fillId="0" borderId="10" xfId="46" applyFont="1" applyBorder="1" applyAlignment="1">
      <alignment horizontal="center" vertical="center"/>
      <protection/>
    </xf>
    <xf numFmtId="0" fontId="4" fillId="0" borderId="11" xfId="46" applyFont="1" applyBorder="1" applyAlignment="1">
      <alignment vertical="center" wrapText="1"/>
      <protection/>
    </xf>
    <xf numFmtId="49" fontId="4" fillId="0" borderId="11" xfId="46" applyNumberFormat="1" applyFont="1" applyBorder="1" applyAlignment="1">
      <alignment horizontal="center" vertical="center" shrinkToFit="1"/>
      <protection/>
    </xf>
    <xf numFmtId="4" fontId="4" fillId="0" borderId="11" xfId="46" applyNumberFormat="1" applyFont="1" applyBorder="1" applyAlignment="1">
      <alignment horizontal="right" vertical="center"/>
      <protection/>
    </xf>
    <xf numFmtId="4" fontId="4" fillId="0" borderId="11" xfId="46" applyNumberFormat="1" applyFont="1" applyBorder="1" applyAlignment="1">
      <alignment vertical="center"/>
      <protection/>
    </xf>
    <xf numFmtId="0" fontId="0" fillId="33" borderId="12" xfId="46" applyFont="1" applyFill="1" applyBorder="1" applyAlignment="1">
      <alignment horizontal="center" vertical="center"/>
      <protection/>
    </xf>
    <xf numFmtId="0" fontId="5" fillId="33" borderId="13" xfId="46" applyFont="1" applyFill="1" applyBorder="1" applyAlignment="1">
      <alignment vertical="center"/>
      <protection/>
    </xf>
    <xf numFmtId="0" fontId="0" fillId="33" borderId="14" xfId="46" applyFont="1" applyFill="1" applyBorder="1" applyAlignment="1">
      <alignment horizontal="center" vertical="center"/>
      <protection/>
    </xf>
    <xf numFmtId="4" fontId="0" fillId="33" borderId="14" xfId="46" applyNumberFormat="1" applyFont="1" applyFill="1" applyBorder="1" applyAlignment="1">
      <alignment horizontal="right" vertical="center"/>
      <protection/>
    </xf>
    <xf numFmtId="4" fontId="0" fillId="33" borderId="15" xfId="46" applyNumberFormat="1" applyFont="1" applyFill="1" applyBorder="1" applyAlignment="1">
      <alignment horizontal="right" vertical="center"/>
      <protection/>
    </xf>
    <xf numFmtId="4" fontId="6" fillId="33" borderId="12" xfId="46" applyNumberFormat="1" applyFont="1" applyFill="1" applyBorder="1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2" fillId="0" borderId="0" xfId="46" applyFont="1" applyAlignment="1">
      <alignment horizontal="left"/>
      <protection/>
    </xf>
    <xf numFmtId="0" fontId="2" fillId="0" borderId="0" xfId="46" applyAlignment="1">
      <alignment horizontal="left"/>
      <protection/>
    </xf>
    <xf numFmtId="0" fontId="0" fillId="0" borderId="16" xfId="46" applyFont="1" applyBorder="1" applyAlignment="1">
      <alignment horizontal="left" vertical="center" wrapText="1"/>
      <protection/>
    </xf>
    <xf numFmtId="0" fontId="0" fillId="0" borderId="17" xfId="46" applyFont="1" applyBorder="1" applyAlignment="1">
      <alignment horizontal="left" vertical="center"/>
      <protection/>
    </xf>
    <xf numFmtId="0" fontId="0" fillId="0" borderId="18" xfId="46" applyFont="1" applyBorder="1" applyAlignment="1">
      <alignment horizontal="left" vertical="center"/>
      <protection/>
    </xf>
    <xf numFmtId="49" fontId="0" fillId="0" borderId="19" xfId="46" applyNumberFormat="1" applyFont="1" applyBorder="1" applyAlignment="1">
      <alignment horizontal="left" vertical="center" wrapText="1"/>
      <protection/>
    </xf>
    <xf numFmtId="49" fontId="0" fillId="0" borderId="20" xfId="46" applyNumberFormat="1" applyFont="1" applyBorder="1" applyAlignment="1">
      <alignment horizontal="left" vertical="center"/>
      <protection/>
    </xf>
    <xf numFmtId="49" fontId="0" fillId="0" borderId="21" xfId="46" applyNumberFormat="1" applyFont="1" applyBorder="1" applyAlignment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="115" zoomScaleNormal="115" zoomScalePageLayoutView="0" workbookViewId="0" topLeftCell="A1">
      <selection activeCell="D10" sqref="D10"/>
    </sheetView>
  </sheetViews>
  <sheetFormatPr defaultColWidth="9.140625" defaultRowHeight="12.75"/>
  <cols>
    <col min="1" max="1" width="4.421875" style="0" customWidth="1"/>
    <col min="2" max="2" width="43.00390625" style="0" customWidth="1"/>
    <col min="3" max="3" width="5.7109375" style="0" customWidth="1"/>
    <col min="4" max="4" width="10.00390625" style="0" customWidth="1"/>
    <col min="5" max="5" width="9.00390625" style="0" customWidth="1"/>
    <col min="6" max="6" width="12.57421875" style="0" customWidth="1"/>
  </cols>
  <sheetData>
    <row r="1" spans="1:6" ht="15.75">
      <c r="A1" s="19" t="s">
        <v>0</v>
      </c>
      <c r="B1" s="19"/>
      <c r="C1" s="19"/>
      <c r="D1" s="19"/>
      <c r="E1" s="19"/>
      <c r="F1" s="19"/>
    </row>
    <row r="2" spans="1:6" ht="13.5" thickBot="1">
      <c r="A2" s="3"/>
      <c r="B2" s="4"/>
      <c r="C2" s="4"/>
      <c r="D2" s="5"/>
      <c r="E2" s="4"/>
      <c r="F2" s="4"/>
    </row>
    <row r="3" spans="1:6" ht="33.75" customHeight="1" thickTop="1">
      <c r="A3" s="22" t="s">
        <v>31</v>
      </c>
      <c r="B3" s="23"/>
      <c r="C3" s="23"/>
      <c r="D3" s="23"/>
      <c r="E3" s="23"/>
      <c r="F3" s="24"/>
    </row>
    <row r="4" spans="1:6" ht="27.75" customHeight="1" thickBot="1">
      <c r="A4" s="25" t="s">
        <v>32</v>
      </c>
      <c r="B4" s="26"/>
      <c r="C4" s="26"/>
      <c r="D4" s="26"/>
      <c r="E4" s="26"/>
      <c r="F4" s="27"/>
    </row>
    <row r="5" spans="1:6" s="2" customFormat="1" ht="13.5" customHeight="1" thickTop="1">
      <c r="A5" s="6" t="s">
        <v>4</v>
      </c>
      <c r="B5" s="7" t="s">
        <v>5</v>
      </c>
      <c r="C5" s="6" t="s">
        <v>7</v>
      </c>
      <c r="D5" s="6" t="s">
        <v>9</v>
      </c>
      <c r="E5" s="6" t="s">
        <v>6</v>
      </c>
      <c r="F5" s="6" t="s">
        <v>8</v>
      </c>
    </row>
    <row r="6" spans="1:6" ht="42" customHeight="1">
      <c r="A6" s="8">
        <v>1</v>
      </c>
      <c r="B6" s="9" t="s">
        <v>22</v>
      </c>
      <c r="C6" s="10" t="s">
        <v>1</v>
      </c>
      <c r="D6" s="11">
        <v>38.9</v>
      </c>
      <c r="E6" s="11"/>
      <c r="F6" s="12">
        <f aca="true" t="shared" si="0" ref="F6:F18">D6*E6</f>
        <v>0</v>
      </c>
    </row>
    <row r="7" spans="1:6" ht="42" customHeight="1">
      <c r="A7" s="8">
        <v>2</v>
      </c>
      <c r="B7" s="9" t="s">
        <v>23</v>
      </c>
      <c r="C7" s="10" t="s">
        <v>1</v>
      </c>
      <c r="D7" s="11">
        <v>1.8</v>
      </c>
      <c r="E7" s="11"/>
      <c r="F7" s="12">
        <f t="shared" si="0"/>
        <v>0</v>
      </c>
    </row>
    <row r="8" spans="1:6" ht="12.75" customHeight="1">
      <c r="A8" s="8">
        <v>3</v>
      </c>
      <c r="B8" s="9" t="s">
        <v>17</v>
      </c>
      <c r="C8" s="10" t="s">
        <v>2</v>
      </c>
      <c r="D8" s="11">
        <v>171.6</v>
      </c>
      <c r="E8" s="11"/>
      <c r="F8" s="12">
        <f t="shared" si="0"/>
        <v>0</v>
      </c>
    </row>
    <row r="9" spans="1:6" ht="33" customHeight="1">
      <c r="A9" s="8">
        <v>4</v>
      </c>
      <c r="B9" s="9" t="s">
        <v>21</v>
      </c>
      <c r="C9" s="10" t="s">
        <v>1</v>
      </c>
      <c r="D9" s="11">
        <v>40.7</v>
      </c>
      <c r="E9" s="11"/>
      <c r="F9" s="12">
        <f t="shared" si="0"/>
        <v>0</v>
      </c>
    </row>
    <row r="10" spans="1:6" ht="64.5" customHeight="1">
      <c r="A10" s="8">
        <v>5</v>
      </c>
      <c r="B10" s="9" t="s">
        <v>28</v>
      </c>
      <c r="C10" s="10" t="s">
        <v>2</v>
      </c>
      <c r="D10" s="11">
        <v>115</v>
      </c>
      <c r="E10" s="11"/>
      <c r="F10" s="12">
        <f t="shared" si="0"/>
        <v>0</v>
      </c>
    </row>
    <row r="11" spans="1:6" ht="35.25" customHeight="1">
      <c r="A11" s="8">
        <v>6</v>
      </c>
      <c r="B11" s="9" t="s">
        <v>29</v>
      </c>
      <c r="C11" s="10" t="s">
        <v>1</v>
      </c>
      <c r="D11" s="11">
        <v>13.7</v>
      </c>
      <c r="E11" s="11"/>
      <c r="F11" s="12">
        <f t="shared" si="0"/>
        <v>0</v>
      </c>
    </row>
    <row r="12" spans="1:6" ht="35.25" customHeight="1">
      <c r="A12" s="8">
        <v>7</v>
      </c>
      <c r="B12" s="9" t="s">
        <v>18</v>
      </c>
      <c r="C12" s="10" t="s">
        <v>1</v>
      </c>
      <c r="D12" s="11">
        <v>11.5</v>
      </c>
      <c r="E12" s="11"/>
      <c r="F12" s="12">
        <f t="shared" si="0"/>
        <v>0</v>
      </c>
    </row>
    <row r="13" spans="1:6" ht="35.25" customHeight="1">
      <c r="A13" s="8">
        <v>8</v>
      </c>
      <c r="B13" s="9" t="s">
        <v>19</v>
      </c>
      <c r="C13" s="10" t="s">
        <v>1</v>
      </c>
      <c r="D13" s="11">
        <v>30.7</v>
      </c>
      <c r="E13" s="11"/>
      <c r="F13" s="12">
        <f t="shared" si="0"/>
        <v>0</v>
      </c>
    </row>
    <row r="14" spans="1:6" ht="32.25" customHeight="1">
      <c r="A14" s="8">
        <v>9</v>
      </c>
      <c r="B14" s="9" t="s">
        <v>20</v>
      </c>
      <c r="C14" s="10" t="s">
        <v>1</v>
      </c>
      <c r="D14" s="11">
        <v>30.7</v>
      </c>
      <c r="E14" s="11"/>
      <c r="F14" s="12">
        <f t="shared" si="0"/>
        <v>0</v>
      </c>
    </row>
    <row r="15" spans="1:6" ht="45" customHeight="1">
      <c r="A15" s="8">
        <v>10</v>
      </c>
      <c r="B15" s="9" t="s">
        <v>30</v>
      </c>
      <c r="C15" s="10" t="s">
        <v>1</v>
      </c>
      <c r="D15" s="11">
        <v>147.8</v>
      </c>
      <c r="E15" s="11"/>
      <c r="F15" s="12">
        <f t="shared" si="0"/>
        <v>0</v>
      </c>
    </row>
    <row r="16" spans="1:6" ht="52.5" customHeight="1">
      <c r="A16" s="8">
        <v>11</v>
      </c>
      <c r="B16" s="9" t="s">
        <v>24</v>
      </c>
      <c r="C16" s="10" t="s">
        <v>1</v>
      </c>
      <c r="D16" s="11">
        <v>147.8</v>
      </c>
      <c r="E16" s="11"/>
      <c r="F16" s="12">
        <f t="shared" si="0"/>
        <v>0</v>
      </c>
    </row>
    <row r="17" spans="1:6" ht="26.25" customHeight="1">
      <c r="A17" s="8">
        <v>12</v>
      </c>
      <c r="B17" s="9" t="s">
        <v>27</v>
      </c>
      <c r="C17" s="10" t="s">
        <v>15</v>
      </c>
      <c r="D17" s="11">
        <v>1</v>
      </c>
      <c r="E17" s="11"/>
      <c r="F17" s="12">
        <f t="shared" si="0"/>
        <v>0</v>
      </c>
    </row>
    <row r="18" spans="1:6" ht="26.25" customHeight="1">
      <c r="A18" s="8">
        <v>13</v>
      </c>
      <c r="B18" s="9" t="s">
        <v>26</v>
      </c>
      <c r="C18" s="10" t="s">
        <v>25</v>
      </c>
      <c r="D18" s="11">
        <v>60</v>
      </c>
      <c r="E18" s="11"/>
      <c r="F18" s="12">
        <f t="shared" si="0"/>
        <v>0</v>
      </c>
    </row>
    <row r="19" spans="1:6" ht="12.75" customHeight="1">
      <c r="A19" s="8">
        <v>14</v>
      </c>
      <c r="B19" s="9" t="s">
        <v>14</v>
      </c>
      <c r="C19" s="10" t="s">
        <v>10</v>
      </c>
      <c r="D19" s="11">
        <v>30</v>
      </c>
      <c r="E19" s="11"/>
      <c r="F19" s="12">
        <f>D19*E19</f>
        <v>0</v>
      </c>
    </row>
    <row r="20" spans="1:6" ht="14.25" customHeight="1">
      <c r="A20" s="8">
        <v>15</v>
      </c>
      <c r="B20" s="9" t="s">
        <v>13</v>
      </c>
      <c r="C20" s="10" t="s">
        <v>10</v>
      </c>
      <c r="D20" s="11">
        <v>30</v>
      </c>
      <c r="E20" s="11"/>
      <c r="F20" s="12">
        <f>D20*E20</f>
        <v>0</v>
      </c>
    </row>
    <row r="21" spans="1:6" ht="15.75" customHeight="1">
      <c r="A21" s="8">
        <v>16</v>
      </c>
      <c r="B21" s="9" t="s">
        <v>16</v>
      </c>
      <c r="C21" s="10" t="s">
        <v>15</v>
      </c>
      <c r="D21" s="11">
        <v>1</v>
      </c>
      <c r="E21" s="11"/>
      <c r="F21" s="12">
        <f>D21*E21</f>
        <v>0</v>
      </c>
    </row>
    <row r="22" spans="1:6" ht="12" customHeight="1">
      <c r="A22" s="13"/>
      <c r="B22" s="14" t="s">
        <v>3</v>
      </c>
      <c r="C22" s="15"/>
      <c r="D22" s="16"/>
      <c r="E22" s="17"/>
      <c r="F22" s="18">
        <f>SUM(F6:F21)</f>
        <v>0</v>
      </c>
    </row>
    <row r="23" spans="1:6" ht="12" customHeight="1">
      <c r="A23" s="13"/>
      <c r="B23" s="14" t="s">
        <v>11</v>
      </c>
      <c r="C23" s="15"/>
      <c r="D23" s="16"/>
      <c r="E23" s="17"/>
      <c r="F23" s="18">
        <f>F22*0.21</f>
        <v>0</v>
      </c>
    </row>
    <row r="24" spans="1:6" ht="12" customHeight="1">
      <c r="A24" s="13"/>
      <c r="B24" s="14" t="s">
        <v>12</v>
      </c>
      <c r="C24" s="15"/>
      <c r="D24" s="16"/>
      <c r="E24" s="17"/>
      <c r="F24" s="18">
        <f>SUM(F22:F23)</f>
        <v>0</v>
      </c>
    </row>
    <row r="25" spans="1:6" ht="12.75">
      <c r="A25" s="1"/>
      <c r="B25" s="1"/>
      <c r="C25" s="1"/>
      <c r="D25" s="1"/>
      <c r="E25" s="1"/>
      <c r="F25" s="1"/>
    </row>
    <row r="26" spans="1:6" ht="12.75">
      <c r="A26" s="20"/>
      <c r="B26" s="21"/>
      <c r="C26" s="1"/>
      <c r="D26" s="1"/>
      <c r="E26" s="1"/>
      <c r="F26" s="1"/>
    </row>
  </sheetData>
  <sheetProtection/>
  <mergeCells count="4">
    <mergeCell ref="A1:F1"/>
    <mergeCell ref="A26:B26"/>
    <mergeCell ref="A3:F3"/>
    <mergeCell ref="A4:F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Zbyněk</dc:creator>
  <cp:keywords/>
  <dc:description/>
  <cp:lastModifiedBy>Valica</cp:lastModifiedBy>
  <cp:lastPrinted>2014-12-17T09:55:54Z</cp:lastPrinted>
  <dcterms:created xsi:type="dcterms:W3CDTF">2012-01-06T06:00:53Z</dcterms:created>
  <dcterms:modified xsi:type="dcterms:W3CDTF">2015-04-26T15:45:42Z</dcterms:modified>
  <cp:category/>
  <cp:version/>
  <cp:contentType/>
  <cp:contentStatus/>
</cp:coreProperties>
</file>